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Z:\2026\KC\3. Materiały jednorazowe operacyjne\2. SWZ\"/>
    </mc:Choice>
  </mc:AlternateContent>
  <xr:revisionPtr revIDLastSave="0" documentId="13_ncr:1_{1EE8BE68-6185-46D8-8FF3-C33BB4F3C6C8}" xr6:coauthVersionLast="47" xr6:coauthVersionMax="47" xr10:uidLastSave="{00000000-0000-0000-0000-000000000000}"/>
  <bookViews>
    <workbookView xWindow="28680" yWindow="-120" windowWidth="21840" windowHeight="13140" xr2:uid="{99B9A043-C43C-4A9A-B504-214D052430F6}"/>
  </bookViews>
  <sheets>
    <sheet name="Część nr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F13" i="1"/>
  <c r="H13" i="1" s="1"/>
  <c r="F14" i="1"/>
  <c r="H14" i="1" s="1"/>
  <c r="F11" i="1"/>
  <c r="H11" i="1" s="1"/>
  <c r="F10" i="1"/>
  <c r="H10" i="1" s="1"/>
  <c r="F9" i="1"/>
  <c r="H9" i="1" s="1"/>
  <c r="H15" i="1" l="1"/>
  <c r="F15" i="1"/>
</calcChain>
</file>

<file path=xl/sharedStrings.xml><?xml version="1.0" encoding="utf-8"?>
<sst xmlns="http://schemas.openxmlformats.org/spreadsheetml/2006/main" count="33" uniqueCount="27">
  <si>
    <t>FORMULARZ CENOWY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</si>
  <si>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</si>
  <si>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</si>
  <si>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</si>
  <si>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</si>
  <si>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</si>
  <si>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</si>
  <si>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Stawka podatku VAT [%]</t>
  </si>
  <si>
    <t>Wartość łączna brutto kol.6+(kol.6 x kol.7)</t>
  </si>
  <si>
    <t>Nazwa handlowa</t>
  </si>
  <si>
    <t>Nazwa producenta</t>
  </si>
  <si>
    <t>Numer katalogowy/Kod EAN</t>
  </si>
  <si>
    <t>op.</t>
  </si>
  <si>
    <t>Razem brutto – (liczba).</t>
  </si>
  <si>
    <t>-</t>
  </si>
  <si>
    <t>W przypadku braku numeru katalogowego należy wpisać nazwę/oznaczenie/Kod EAN, które będzie występować na fakturze VAT lub adnotację „brak”.</t>
  </si>
  <si>
    <r>
      <rPr>
        <sz val="11"/>
        <color rgb="FFFF0000"/>
        <rFont val="Times New Roman"/>
        <family val="1"/>
        <charset val="238"/>
      </rPr>
      <t>UWAGA:</t>
    </r>
    <r>
      <rPr>
        <sz val="11"/>
        <color rgb="FF000000"/>
        <rFont val="Times New Roman"/>
        <family val="1"/>
        <charset val="238"/>
      </rPr>
      <t xml:space="preserve">
 Zmiana nastaw oraz kalibracja urządzeń przy zmianie środków muszą być wykonane przez profesjonalny serwis urządzeń. W przypadku zaoferowania środków innych niż obecnie podłączone do Myjni – dezynfektora należy zapewnić dostosowanie programów oraz kalibrację urządzeń przez profesjonalny serwis urządzeń. Zamawiający nie poniesienie jakichkolwiek dodatkowych kosztów wynikających z zainstalowania środków.
</t>
    </r>
  </si>
  <si>
    <t>Część nr 1</t>
  </si>
  <si>
    <t>Wykonane z biokompatybilnego, białego silikonu o jakości implantów chirurgicznych, w całości kontrastującego w RTG
Zbudowany z połączonych ze sobą, niezależnych kanalików. Kanaliki drenujące o idealnie gładkiej powierzchni wewnętrznej zapobiegającej inkrustacji i osadzaniu wydzielin na ściankach, zapewniając w pełni skuteczny odpływ. Możliwość dzielenia drenu wzdłuż przebiegu kanalików. Płyny odprowadzane są na zewnątrz poprzez zjawisko przesączania kapilarnego. Długość: 40 cm. Wyrób sterylizowany tlenkiem etylenu. a' 10 szt.</t>
  </si>
  <si>
    <t>Jałowa, ergonomiczna, całkowicie transparentna końcówka z pełną możliwością obserwacji odsysanej wydzieliny, lekka i idealnie wyważona rączka zapewnia wysoki komfort pracy i ogranicza zmęczenie dłoni.
Rozmiar CH 20 - 4,45 mm/6,67 mm (śr. wewn. / śr. zewn.). Ilość w opakowaniu max 50, a'50 szt.</t>
  </si>
  <si>
    <t>Dedykowany do drenów Penrosa, wielokanalikowych, Jacksons- Pratt. Pojemność 150 ml, posiada samoprzylepny pierścień dostosowany dla drenów o średnicy 6, 8, 10,12mm, oryginalny otwór dostosowany do drenów kapilarnych o szerokości 20mm.
Worek posiada zawór spustowy typu przesuwnego, nie zawiera groźnych dla życia i zdrowia ftalanów. Skalowany od 50ml co 25ml
Pakowany podwójnie: opakowanie wewnętrzne- perforowana folia, zewnętrzne papier-folia. Ilość w opakowaniu max 50. Sterylny. a'50 szt.</t>
  </si>
  <si>
    <t>szt.</t>
  </si>
  <si>
    <t>Torebka na płyny sterylna jednokomorowa rozm 30cmx40cm. Sterylna kieszeń na narzędzia samoprzylepna , wyposażona w taśmę samoprzylepną umożliwiającą umocowanie kieszeni. Wykonana z przezroczystej folii polietylenowej 0,065mm</t>
  </si>
  <si>
    <t>Folia operacyjna rozmiar całkowity 60 x 52 cm i 40x42cm, sterylna, bakteriobójcza folia operacyjna stosowana jako bariera mechaniczna przy nacięciach chirurgicznych. Antystatyczna, matowa, z folii poliuretanowej o grubości 0,025 mm, z akrylowym klejem zawierającym 2% roztwór jodyny, co zapewnia szerokie spectrum działania antybakteryjnego podczas procedury operacyjnej. Folia wyposażona w przylepne niebieskie znaczniki z oznaczeniem końca folii stosowane podczas aplikacji - znaczniki wyposażone w osobny papier ochronny co pozwala na pozostawienie znaczników w formie nieprzylepnej po aplikacji folii. Niepalna, elastyczna folia, paroprzepuszczalność na poziomie 6200 g/m2/24h. Opakowanie indywidualne papier- folia z nadrukowanym opisem zawierającym rozmiar, nr serii, datę ważności oraz nr katalogowy oraz dodatkowe wewnętrzne zabezpieczenie folii w papier silikonowany. Wyrób medyczny klasy III, certyfikat CE jednostki notyfikowanej sterylizowany tlenkiem etylenu. a'10 szt.</t>
  </si>
  <si>
    <t>Elastyczna osłona na uchwyt do lampy chirurgicznej, sterylna. Osłona kompatybilna  posiadająca kołnierz ochronny, który zapobiega przypadkowemu dotknięciu części niesterylnej lampy. Nacięcia w kołnierzu z ząbkami, utrzymujące uchwyt na miejscu, zapobiegając jego zsuwaniu. Długość osłony wynosi +/- 15 cm i wykonana jest z folii PE o grubości 50 mikronów. Średnica zewnętrzna talerzyka +/-12 cm, szerokość woreczka 10 cm. Osłona pozwala zabezpieczyć uchwyt o wymiary od 1,8 do 4 cm.  Nie zawiera lateksu. Nie zawiera ftalanów. Sterylizowana tlenkiem etylenu. Pakowany pojedynczo w opakowanie folia – papier, wyposażone w 2 etykiety samoprzylepne typu TAG służące do archiwizacji danych. Opakowanie handlowe max 50 sztuk. Wyrób Jednorazowego użytku.</t>
  </si>
  <si>
    <t>Załącznik nr 2</t>
  </si>
  <si>
    <t>Znak sprawy: DZP.261.2.3.2026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</si>
</sst>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8">
    <font>
      <sz val="11"/>
      <color rgb="FF000000"/>
      <name val="Czcionka tekstu podstawowego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5DF4D-8F1C-473D-BF0C-088D8AD9EF5E}">
  <dimension ref="A1:K18"/>
  <sheetViews>
    <sheetView tabSelected="1" view="pageBreakPreview" zoomScaleNormal="100" zoomScaleSheetLayoutView="100" workbookViewId="0"/>
  </sheetViews>
  <sheetFormatPr defaultColWidth="8.625" defaultRowHeight="14.25" customHeight="1"/>
  <cols>
    <col min="1" max="1" width="5.75" customWidth="1"/>
    <col min="2" max="2" width="46.875" customWidth="1"/>
    <col min="3" max="1025" width="10.5" customWidth="1"/>
  </cols>
  <sheetData>
    <row r="1" spans="1:11" ht="14.25" customHeight="1">
      <c r="A1" s="1" t="s">
        <v>26</v>
      </c>
    </row>
    <row r="3" spans="1:11" ht="15">
      <c r="A3" s="15" t="s">
        <v>25</v>
      </c>
      <c r="B3" s="15"/>
      <c r="C3" s="2"/>
      <c r="D3" s="2"/>
      <c r="E3" s="2"/>
      <c r="F3" s="2"/>
      <c r="G3" s="2"/>
      <c r="H3" s="2"/>
      <c r="I3" s="2"/>
      <c r="J3" s="2"/>
      <c r="K3" s="2"/>
    </row>
    <row r="4" spans="1:11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5">
      <c r="A5" s="15" t="s">
        <v>17</v>
      </c>
      <c r="B5" s="15"/>
      <c r="C5" s="2"/>
      <c r="D5" s="2"/>
      <c r="E5" s="2"/>
      <c r="F5" s="2"/>
      <c r="G5" s="2"/>
      <c r="H5" s="2"/>
      <c r="I5" s="2"/>
      <c r="J5" s="2"/>
      <c r="K5" s="2"/>
    </row>
    <row r="6" spans="1:11" ht="15.75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s="2" customFormat="1" ht="45">
      <c r="A7" s="3" t="s">
        <v>1</v>
      </c>
      <c r="B7" s="3" t="s">
        <v>2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</row>
    <row r="8" spans="1:11" s="2" customFormat="1" ht="1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</row>
    <row r="9" spans="1:11" s="2" customFormat="1" ht="108" customHeight="1">
      <c r="A9" s="4">
        <v>1</v>
      </c>
      <c r="B9" s="10" t="s">
        <v>18</v>
      </c>
      <c r="C9" s="5" t="s">
        <v>12</v>
      </c>
      <c r="D9" s="5">
        <v>17</v>
      </c>
      <c r="E9" s="6"/>
      <c r="F9" s="6">
        <f>ROUND(D9*E9,2)</f>
        <v>0</v>
      </c>
      <c r="G9" s="7"/>
      <c r="H9" s="6">
        <f>ROUND(F9+(F9*G9/100),2)</f>
        <v>0</v>
      </c>
      <c r="I9" s="8"/>
      <c r="J9" s="8"/>
      <c r="K9" s="8"/>
    </row>
    <row r="10" spans="1:11" s="2" customFormat="1" ht="66.75" customHeight="1">
      <c r="A10" s="4">
        <v>2</v>
      </c>
      <c r="B10" s="11" t="s">
        <v>19</v>
      </c>
      <c r="C10" s="5" t="s">
        <v>12</v>
      </c>
      <c r="D10" s="5">
        <v>50</v>
      </c>
      <c r="E10" s="6"/>
      <c r="F10" s="6">
        <f>ROUND(D10*E10,2)</f>
        <v>0</v>
      </c>
      <c r="G10" s="7"/>
      <c r="H10" s="6">
        <f>ROUND(F10+(F10*G10/100),2)</f>
        <v>0</v>
      </c>
      <c r="I10" s="5"/>
      <c r="J10" s="8"/>
      <c r="K10" s="8"/>
    </row>
    <row r="11" spans="1:11" s="2" customFormat="1" ht="99" customHeight="1">
      <c r="A11" s="4">
        <v>3</v>
      </c>
      <c r="B11" s="11" t="s">
        <v>20</v>
      </c>
      <c r="C11" s="5" t="s">
        <v>12</v>
      </c>
      <c r="D11" s="5">
        <v>100</v>
      </c>
      <c r="E11" s="6"/>
      <c r="F11" s="6">
        <f>ROUND(D11*E11,2)</f>
        <v>0</v>
      </c>
      <c r="G11" s="7"/>
      <c r="H11" s="6">
        <f>ROUND(F11+(F11*G11/100),2)</f>
        <v>0</v>
      </c>
      <c r="I11" s="5"/>
      <c r="J11" s="8"/>
      <c r="K11" s="8"/>
    </row>
    <row r="12" spans="1:11" s="2" customFormat="1" ht="183.75" customHeight="1">
      <c r="A12" s="4">
        <v>4</v>
      </c>
      <c r="B12" s="11" t="s">
        <v>23</v>
      </c>
      <c r="C12" s="5" t="s">
        <v>12</v>
      </c>
      <c r="D12" s="5">
        <v>15</v>
      </c>
      <c r="E12" s="6"/>
      <c r="F12" s="6">
        <f t="shared" ref="F12:F14" si="0">ROUND(D12*E12,2)</f>
        <v>0</v>
      </c>
      <c r="G12" s="7"/>
      <c r="H12" s="6">
        <f t="shared" ref="H12:H14" si="1">ROUND(F12+(F12*G12/100),2)</f>
        <v>0</v>
      </c>
      <c r="I12" s="5"/>
      <c r="J12" s="8"/>
      <c r="K12" s="8"/>
    </row>
    <row r="13" spans="1:11" s="2" customFormat="1" ht="55.5" customHeight="1">
      <c r="A13" s="4">
        <v>5</v>
      </c>
      <c r="B13" s="11" t="s">
        <v>22</v>
      </c>
      <c r="C13" s="5" t="s">
        <v>21</v>
      </c>
      <c r="D13" s="5">
        <v>250</v>
      </c>
      <c r="E13" s="6"/>
      <c r="F13" s="6">
        <f t="shared" si="0"/>
        <v>0</v>
      </c>
      <c r="G13" s="7"/>
      <c r="H13" s="6">
        <f t="shared" si="1"/>
        <v>0</v>
      </c>
      <c r="I13" s="5"/>
      <c r="J13" s="8"/>
      <c r="K13" s="8"/>
    </row>
    <row r="14" spans="1:11" s="2" customFormat="1" ht="138" customHeight="1">
      <c r="A14" s="4">
        <v>6</v>
      </c>
      <c r="B14" s="11" t="s">
        <v>24</v>
      </c>
      <c r="C14" s="5" t="s">
        <v>21</v>
      </c>
      <c r="D14" s="5">
        <v>1100</v>
      </c>
      <c r="E14" s="6"/>
      <c r="F14" s="6">
        <f t="shared" si="0"/>
        <v>0</v>
      </c>
      <c r="G14" s="12"/>
      <c r="H14" s="6">
        <f t="shared" si="1"/>
        <v>0</v>
      </c>
      <c r="I14" s="5"/>
      <c r="J14" s="8"/>
      <c r="K14" s="8"/>
    </row>
    <row r="15" spans="1:11" ht="12.75" customHeight="1">
      <c r="A15" s="18" t="s">
        <v>13</v>
      </c>
      <c r="B15" s="18"/>
      <c r="C15" s="19" t="s">
        <v>14</v>
      </c>
      <c r="D15" s="20"/>
      <c r="E15" s="21"/>
      <c r="F15" s="9">
        <f>SUM(F9:F14)</f>
        <v>0</v>
      </c>
      <c r="G15" s="5" t="s">
        <v>14</v>
      </c>
      <c r="H15" s="9">
        <f>SUM(H9:H14)</f>
        <v>0</v>
      </c>
      <c r="I15" s="19" t="s">
        <v>14</v>
      </c>
      <c r="J15" s="20"/>
      <c r="K15" s="21"/>
    </row>
    <row r="16" spans="1:11" ht="12.75" customHeight="1">
      <c r="A16" s="13" t="s">
        <v>15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77.25" hidden="1" customHeight="1">
      <c r="A18" s="14" t="s">
        <v>16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</row>
  </sheetData>
  <mergeCells count="9">
    <mergeCell ref="A16:K16"/>
    <mergeCell ref="A18:K18"/>
    <mergeCell ref="A3:B3"/>
    <mergeCell ref="A4:K4"/>
    <mergeCell ref="A5:B5"/>
    <mergeCell ref="A6:K6"/>
    <mergeCell ref="A15:B15"/>
    <mergeCell ref="C15:E15"/>
    <mergeCell ref="I15:K15"/>
  </mergeCells>
  <pageMargins left="0.78749999999999998" right="0.78749999999999998" top="1.05277777777778" bottom="1.05277777777778" header="0.78749999999999998" footer="0.78749999999999998"/>
  <pageSetup paperSize="9" scale="75" orientation="landscape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Magdalena Pietrycha</cp:lastModifiedBy>
  <dcterms:created xsi:type="dcterms:W3CDTF">2026-01-23T13:00:17Z</dcterms:created>
  <dcterms:modified xsi:type="dcterms:W3CDTF">2026-01-27T13:05:38Z</dcterms:modified>
</cp:coreProperties>
</file>